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PONTUAÇÃO" sheetId="1" r:id="rId1"/>
  </sheets>
  <calcPr calcId="145621"/>
  <extLst>
    <ext uri="GoogleSheetsCustomDataVersion1">
      <go:sheetsCustomData xmlns:go="http://customooxmlschemas.google.com/" r:id="rId5" roundtripDataSignature="AMtx7mgpLILzEGi1BOC/g7W1o+t6T9eosQ=="/>
    </ext>
  </extLst>
</workbook>
</file>

<file path=xl/calcChain.xml><?xml version="1.0" encoding="utf-8"?>
<calcChain xmlns="http://schemas.openxmlformats.org/spreadsheetml/2006/main">
  <c r="D25" i="1" l="1"/>
  <c r="E72" i="1"/>
  <c r="D72" i="1"/>
  <c r="E70" i="1"/>
  <c r="D70" i="1"/>
  <c r="E58" i="1"/>
  <c r="D58" i="1"/>
  <c r="E46" i="1"/>
  <c r="D46" i="1"/>
  <c r="E38" i="1"/>
  <c r="D38" i="1"/>
  <c r="E30" i="1"/>
  <c r="D30" i="1"/>
  <c r="E25" i="1"/>
</calcChain>
</file>

<file path=xl/sharedStrings.xml><?xml version="1.0" encoding="utf-8"?>
<sst xmlns="http://schemas.openxmlformats.org/spreadsheetml/2006/main" count="124" uniqueCount="90">
  <si>
    <t>Nome do Servidor</t>
  </si>
  <si>
    <t>Cargo</t>
  </si>
  <si>
    <t>Grande Área de Avaliação(1)[1]</t>
  </si>
  <si>
    <t>Área de Avaliação(2)</t>
  </si>
  <si>
    <t>Departamento</t>
  </si>
  <si>
    <t>Para a avaliação da proposta, será considerada a produção científica, acadêmica e administrativa do(a) proponente a partir de janeiro de 2019 até a data de lançamento deste edital.</t>
  </si>
  <si>
    <t>Grupo</t>
  </si>
  <si>
    <t>Produção Técnica, Científica e Cultural  em pesquisa, ensino e extensão universitária divulgadas em periódicos, capítulos de livros e livros.</t>
  </si>
  <si>
    <t>Pontuação</t>
  </si>
  <si>
    <t>Pontuação Estimada</t>
  </si>
  <si>
    <t>Pontuação Comissão CCBS</t>
  </si>
  <si>
    <t>Comprovação</t>
  </si>
  <si>
    <t>REVISTA QUALIS A1</t>
  </si>
  <si>
    <t>Cópia das duas primeiras páginas do artigo.</t>
  </si>
  <si>
    <t>REVISTA QUALIS A2</t>
  </si>
  <si>
    <t>REVISTA QUALIS A3</t>
  </si>
  <si>
    <t>REVISTA QUALIS A4</t>
  </si>
  <si>
    <t>REVISTA QUALIS B1</t>
  </si>
  <si>
    <t>REVISTA QUALIS B2</t>
  </si>
  <si>
    <t>REVISTA QUALIS B3</t>
  </si>
  <si>
    <t>REVISTA QUALIS B4</t>
  </si>
  <si>
    <t>Autor de Livro completo (com ISBN)</t>
  </si>
  <si>
    <t>Cópia da capa do livro e primeira pág. do referido capitulo e ficha catalográfica.</t>
  </si>
  <si>
    <t>Autor de Capítulo de livro, em que não se enquadre como Organizador/a (com ISBN)</t>
  </si>
  <si>
    <t>Autor em boletim, cadernos técnicos ou comunicados científicos e de extensão universitária</t>
  </si>
  <si>
    <t>Cópia da primeira página e indexação editorial.</t>
  </si>
  <si>
    <t>Produtos, Processos e outros afins</t>
  </si>
  <si>
    <t>Número da patente, emitida pelo INPI.</t>
  </si>
  <si>
    <t>Depósito de patente, processos e outros afins</t>
  </si>
  <si>
    <t>Registro oficial da Patente, no período</t>
  </si>
  <si>
    <t>SUB-TOTAL GRUPO 1</t>
  </si>
  <si>
    <t>Divulgação de Trabalhos em Eventos Técnicos, Científicos e Culturais em Ensino, Pesquisa e Extensão Universitária</t>
  </si>
  <si>
    <t>Trabalho publicado em evento científico ou de extensão universitária internacional</t>
  </si>
  <si>
    <r>
      <rPr>
        <sz val="12"/>
        <color theme="1"/>
        <rFont val="Arial"/>
      </rPr>
      <t xml:space="preserve">Cópia do trabalho + capa dos anais do evento.               </t>
    </r>
    <r>
      <rPr>
        <sz val="12"/>
        <color rgb="FFFF0000"/>
        <rFont val="Arial"/>
      </rPr>
      <t>(limite de 80 pontos)</t>
    </r>
  </si>
  <si>
    <t>Trabalho publicado em evento científico ou de extensão universitária nacional</t>
  </si>
  <si>
    <t>Trabalho publicado em evento científico ou de extensão universitária regional ou local</t>
  </si>
  <si>
    <t>SUB-TOTAL GRUPO 2</t>
  </si>
  <si>
    <t>Programas e Projetos de Ensino, Pesquisa e Extensão Universitária COM FINANCIAMENTO</t>
  </si>
  <si>
    <t xml:space="preserve">Coordenador de Programa de Ensino, Pesquisa ou Extensão  </t>
  </si>
  <si>
    <t xml:space="preserve"> Declaração oficial da IES e cadastrado nos sistemas da instituição</t>
  </si>
  <si>
    <t xml:space="preserve">Colaborador em Programa de Ensino, Pesquisa ou Extensão </t>
  </si>
  <si>
    <t>Coordenador de Projeto de Ensino, Pesquisa ou Extensão</t>
  </si>
  <si>
    <t xml:space="preserve">Colaborador de Projeto de de Ensino, Pesquisa ou Extensão </t>
  </si>
  <si>
    <t>Coordenador de Evento de Ensino, Pesquisa ou Extensão</t>
  </si>
  <si>
    <t>Colaborador de Evento de Ensino, Pesquisa ou Extensão</t>
  </si>
  <si>
    <t>SUB-TOTAL GRUPO 3</t>
  </si>
  <si>
    <t>Programas e Projetos de Ensino, Pesquisa e Extensão Universitária - SEM FINANCIAMENTO</t>
  </si>
  <si>
    <r>
      <rPr>
        <sz val="12"/>
        <color theme="1"/>
        <rFont val="Arial"/>
      </rPr>
      <t xml:space="preserve"> Declaração oficial da IES e cadastrado nos sistemas da instituição </t>
    </r>
    <r>
      <rPr>
        <sz val="12"/>
        <color rgb="FFFF0000"/>
        <rFont val="Arial"/>
      </rPr>
      <t>(limite de 20 pontos)</t>
    </r>
  </si>
  <si>
    <t>SUB-TOTAL GRUPO 4</t>
  </si>
  <si>
    <t>Formação de Recursos Humanos</t>
  </si>
  <si>
    <t>Orientação concluída de aluno de doutorado</t>
  </si>
  <si>
    <t>Certificado ou declaração do Curso de PG.</t>
  </si>
  <si>
    <t>Orientação concluída de aluno de mestrado</t>
  </si>
  <si>
    <t>Orientação concluída de aluno de especialização lato sensu</t>
  </si>
  <si>
    <t>Tutor de programa PET</t>
  </si>
  <si>
    <t>Declaração emitida pela PROEC (pontos/semestre)</t>
  </si>
  <si>
    <t>Tutor de Empresa Jr</t>
  </si>
  <si>
    <t>Comprovante oficial da IES (pontos/semestre)</t>
  </si>
  <si>
    <t>Orientação concluída de alunos em Iniciação Científica (PIBIC, PICI, PIVIC ou PIBITI), Iniciação Tecnológica, Extensão Universitária e Apoio Técnico em Atividades Acadêmicas</t>
  </si>
  <si>
    <t>Declaração oficial emitida pela IES por orientação concluída.</t>
  </si>
  <si>
    <t>Orientação concluída de Trabalho de Conclusão de Curso (TCC) ou Estágio Supervisionado Obrigatório (ESO)</t>
  </si>
  <si>
    <t>Cópia da ata de defesa ou página de aprovação.</t>
  </si>
  <si>
    <t>Orientação concluída de Monitoria e demais programas oficiais de auxílio ao ensino</t>
  </si>
  <si>
    <t>Co-orientação concluída de aluno de doutorado</t>
  </si>
  <si>
    <t>Co-orientação concluída de aluno de mestrado</t>
  </si>
  <si>
    <t>SUB-TOTAL GRUPO 5</t>
  </si>
  <si>
    <t>Atividades de Administração Universitária</t>
  </si>
  <si>
    <t>Direção de Centro, Chefia de Departamento, Coordenação de Curso de Graduação ou Pós-graduação</t>
  </si>
  <si>
    <t>5,0/ano</t>
  </si>
  <si>
    <t>Portaria de designação</t>
  </si>
  <si>
    <t>Vice-Direção de Centro, Vice-Chefia de Departamento, Vice-Coordenação de Curso de Graduação ou Pós-graduação</t>
  </si>
  <si>
    <t>1,5/ano</t>
  </si>
  <si>
    <t>Membro de NDE</t>
  </si>
  <si>
    <t>2,0/ano</t>
  </si>
  <si>
    <t>Participação em Colegiado de curso de Graduação e Pós-Graduação</t>
  </si>
  <si>
    <t>Participação como membro de Conselhos Superiores (CONSUNI, CONSAD, CONSEPE, Curadores)</t>
  </si>
  <si>
    <t>4,0/ano</t>
  </si>
  <si>
    <t>Participação em Comissões de criação e reformulação de PPC</t>
  </si>
  <si>
    <t>2,0/portaria</t>
  </si>
  <si>
    <t>Coordenador de unidade suplementar</t>
  </si>
  <si>
    <t>1,0/portaria</t>
  </si>
  <si>
    <t>Participação em comissão permanente ou comitês</t>
  </si>
  <si>
    <t>3,0/ano</t>
  </si>
  <si>
    <t>Participação em comissão temporária</t>
  </si>
  <si>
    <t>0,5/portaria</t>
  </si>
  <si>
    <t>Supervisão e participação em eixo em cursos modulados</t>
  </si>
  <si>
    <t>1,0/semestre</t>
  </si>
  <si>
    <t>SUB-TOTAL GRUPO 6</t>
  </si>
  <si>
    <t>TOTALIZAÇÃO DA PONTUAÇÃO</t>
  </si>
  <si>
    <r>
      <t>Servidor(a) contemplado(a) no Edital de Apoio Financeiro 003/2022 do CCBS (</t>
    </r>
    <r>
      <rPr>
        <b/>
        <i/>
        <sz val="12"/>
        <color theme="1"/>
        <rFont val="Arial"/>
      </rPr>
      <t>em caso afirmativo, o servidor terá deverá preencher o campo ao lado com 50 pontos, os quais serão descontados na totalização da pontuação</t>
    </r>
    <r>
      <rPr>
        <b/>
        <sz val="12"/>
        <color theme="1"/>
        <rFont val="Arial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</si>
</sst>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Calibri"/>
      <scheme val="minor"/>
    </font>
    <font>
      <b/>
      <sz val="12"/>
      <color theme="1"/>
      <name val="Arial"/>
    </font>
    <font>
      <sz val="11"/>
      <name val="Calibri"/>
    </font>
    <font>
      <sz val="11"/>
      <color theme="1"/>
      <name val="Calibri"/>
    </font>
    <font>
      <b/>
      <sz val="18"/>
      <color theme="1"/>
      <name val="Arial"/>
    </font>
    <font>
      <b/>
      <i/>
      <sz val="12"/>
      <color theme="1"/>
      <name val="Arial"/>
    </font>
    <font>
      <sz val="12"/>
      <color theme="1"/>
      <name val="Arial"/>
    </font>
    <font>
      <b/>
      <sz val="14"/>
      <color rgb="FFFFFF00"/>
      <name val="Arial"/>
    </font>
    <font>
      <b/>
      <i/>
      <sz val="14"/>
      <color rgb="FFFFFF00"/>
      <name val="Arial"/>
    </font>
    <font>
      <sz val="14"/>
      <color rgb="FFFFFF00"/>
      <name val="Arial"/>
    </font>
    <font>
      <sz val="12"/>
      <color rgb="FFFF0000"/>
      <name val="Arial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E598"/>
        <bgColor rgb="FFFFE598"/>
      </patternFill>
    </fill>
    <fill>
      <patternFill patternType="solid">
        <fgColor theme="0"/>
        <bgColor theme="0"/>
      </patternFill>
    </fill>
    <fill>
      <patternFill patternType="solid">
        <fgColor theme="7"/>
        <bgColor theme="7"/>
      </patternFill>
    </fill>
    <fill>
      <patternFill patternType="solid">
        <fgColor theme="5"/>
        <bgColor theme="5"/>
      </patternFill>
    </fill>
    <fill>
      <patternFill patternType="solid">
        <fgColor rgb="FF7F6000"/>
        <bgColor rgb="FF7F6000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2" fontId="5" fillId="4" borderId="6" xfId="0" applyNumberFormat="1" applyFont="1" applyFill="1" applyBorder="1" applyProtection="1">
      <protection locked="0"/>
    </xf>
    <xf numFmtId="2" fontId="5" fillId="4" borderId="9" xfId="0" applyNumberFormat="1" applyFont="1" applyFill="1" applyBorder="1" applyProtection="1">
      <protection locked="0"/>
    </xf>
    <xf numFmtId="2" fontId="5" fillId="4" borderId="11" xfId="0" applyNumberFormat="1" applyFont="1" applyFill="1" applyBorder="1" applyProtection="1">
      <protection locked="0"/>
    </xf>
    <xf numFmtId="2" fontId="5" fillId="4" borderId="13" xfId="0" applyNumberFormat="1" applyFont="1" applyFill="1" applyBorder="1" applyProtection="1">
      <protection locked="0"/>
    </xf>
    <xf numFmtId="0" fontId="6" fillId="4" borderId="6" xfId="0" applyFont="1" applyFill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2" fontId="5" fillId="6" borderId="6" xfId="0" applyNumberFormat="1" applyFont="1" applyFill="1" applyBorder="1" applyProtection="1">
      <protection locked="0"/>
    </xf>
    <xf numFmtId="0" fontId="0" fillId="0" borderId="0" xfId="0" applyFont="1" applyAlignment="1" applyProtection="1"/>
    <xf numFmtId="0" fontId="3" fillId="0" borderId="6" xfId="0" applyFont="1" applyBorder="1" applyProtection="1"/>
    <xf numFmtId="0" fontId="1" fillId="3" borderId="6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Protection="1"/>
    <xf numFmtId="164" fontId="1" fillId="4" borderId="6" xfId="0" applyNumberFormat="1" applyFont="1" applyFill="1" applyBorder="1" applyAlignment="1" applyProtection="1">
      <alignment horizontal="center"/>
    </xf>
    <xf numFmtId="0" fontId="1" fillId="4" borderId="9" xfId="0" applyFont="1" applyFill="1" applyBorder="1" applyProtection="1"/>
    <xf numFmtId="164" fontId="1" fillId="4" borderId="9" xfId="0" applyNumberFormat="1" applyFont="1" applyFill="1" applyBorder="1" applyAlignment="1" applyProtection="1">
      <alignment horizontal="center"/>
    </xf>
    <xf numFmtId="0" fontId="1" fillId="4" borderId="11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wrapText="1"/>
    </xf>
    <xf numFmtId="0" fontId="1" fillId="4" borderId="13" xfId="0" applyFont="1" applyFill="1" applyBorder="1" applyAlignment="1" applyProtection="1">
      <alignment wrapText="1"/>
    </xf>
    <xf numFmtId="0" fontId="1" fillId="4" borderId="13" xfId="0" applyFont="1" applyFill="1" applyBorder="1" applyProtection="1"/>
    <xf numFmtId="0" fontId="1" fillId="4" borderId="11" xfId="0" applyFont="1" applyFill="1" applyBorder="1" applyAlignment="1" applyProtection="1">
      <alignment wrapText="1"/>
    </xf>
    <xf numFmtId="164" fontId="1" fillId="4" borderId="13" xfId="0" applyNumberFormat="1" applyFont="1" applyFill="1" applyBorder="1" applyAlignment="1" applyProtection="1">
      <alignment horizontal="center"/>
    </xf>
    <xf numFmtId="2" fontId="5" fillId="4" borderId="6" xfId="0" applyNumberFormat="1" applyFont="1" applyFill="1" applyBorder="1" applyProtection="1"/>
    <xf numFmtId="2" fontId="5" fillId="4" borderId="9" xfId="0" applyNumberFormat="1" applyFont="1" applyFill="1" applyBorder="1" applyProtection="1"/>
    <xf numFmtId="2" fontId="5" fillId="4" borderId="11" xfId="0" applyNumberFormat="1" applyFont="1" applyFill="1" applyBorder="1" applyProtection="1"/>
    <xf numFmtId="2" fontId="5" fillId="4" borderId="13" xfId="0" applyNumberFormat="1" applyFont="1" applyFill="1" applyBorder="1" applyProtection="1"/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2" fontId="5" fillId="5" borderId="6" xfId="0" applyNumberFormat="1" applyFont="1" applyFill="1" applyBorder="1" applyProtection="1"/>
    <xf numFmtId="0" fontId="6" fillId="4" borderId="6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wrapText="1"/>
    </xf>
    <xf numFmtId="0" fontId="6" fillId="4" borderId="6" xfId="0" applyFont="1" applyFill="1" applyBorder="1" applyProtection="1"/>
    <xf numFmtId="0" fontId="6" fillId="0" borderId="6" xfId="0" applyFont="1" applyBorder="1" applyProtection="1"/>
    <xf numFmtId="0" fontId="1" fillId="0" borderId="6" xfId="0" applyFont="1" applyBorder="1" applyAlignment="1" applyProtection="1">
      <alignment wrapText="1"/>
    </xf>
    <xf numFmtId="164" fontId="1" fillId="0" borderId="6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 wrapText="1"/>
    </xf>
    <xf numFmtId="164" fontId="1" fillId="0" borderId="6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vertical="center" wrapText="1"/>
    </xf>
    <xf numFmtId="164" fontId="1" fillId="0" borderId="9" xfId="0" applyNumberFormat="1" applyFont="1" applyBorder="1" applyAlignment="1" applyProtection="1">
      <alignment horizontal="center"/>
    </xf>
    <xf numFmtId="0" fontId="1" fillId="0" borderId="13" xfId="0" applyFont="1" applyBorder="1" applyAlignment="1" applyProtection="1">
      <alignment vertical="center" wrapText="1"/>
    </xf>
    <xf numFmtId="164" fontId="1" fillId="0" borderId="13" xfId="0" applyNumberFormat="1" applyFont="1" applyBorder="1" applyAlignment="1" applyProtection="1">
      <alignment horizontal="center"/>
    </xf>
    <xf numFmtId="0" fontId="1" fillId="0" borderId="14" xfId="0" applyFont="1" applyBorder="1" applyAlignment="1" applyProtection="1">
      <alignment vertical="center" wrapText="1"/>
    </xf>
    <xf numFmtId="164" fontId="1" fillId="0" borderId="14" xfId="0" applyNumberFormat="1" applyFont="1" applyBorder="1" applyAlignment="1" applyProtection="1">
      <alignment horizontal="center"/>
    </xf>
    <xf numFmtId="0" fontId="6" fillId="0" borderId="9" xfId="0" applyFont="1" applyBorder="1" applyProtection="1"/>
    <xf numFmtId="0" fontId="6" fillId="0" borderId="13" xfId="0" applyFont="1" applyBorder="1" applyProtection="1"/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Protection="1"/>
    <xf numFmtId="0" fontId="6" fillId="5" borderId="6" xfId="0" applyFont="1" applyFill="1" applyBorder="1" applyAlignment="1" applyProtection="1">
      <alignment horizontal="center" vertical="center" wrapText="1"/>
    </xf>
    <xf numFmtId="0" fontId="1" fillId="6" borderId="16" xfId="0" applyFont="1" applyFill="1" applyBorder="1" applyAlignment="1" applyProtection="1">
      <alignment horizontal="right" vertical="center"/>
    </xf>
    <xf numFmtId="2" fontId="5" fillId="6" borderId="6" xfId="0" applyNumberFormat="1" applyFont="1" applyFill="1" applyBorder="1" applyProtection="1"/>
    <xf numFmtId="0" fontId="6" fillId="6" borderId="6" xfId="0" applyFont="1" applyFill="1" applyBorder="1" applyAlignment="1" applyProtection="1">
      <alignment horizontal="center" vertical="center" wrapText="1"/>
    </xf>
    <xf numFmtId="2" fontId="8" fillId="7" borderId="6" xfId="0" applyNumberFormat="1" applyFont="1" applyFill="1" applyBorder="1" applyAlignment="1" applyProtection="1">
      <alignment vertical="center"/>
    </xf>
    <xf numFmtId="0" fontId="9" fillId="7" borderId="6" xfId="0" applyFont="1" applyFill="1" applyBorder="1" applyAlignment="1" applyProtection="1">
      <alignment horizontal="center" vertical="center" wrapText="1"/>
    </xf>
    <xf numFmtId="2" fontId="12" fillId="4" borderId="6" xfId="0" applyNumberFormat="1" applyFont="1" applyFill="1" applyBorder="1" applyProtection="1">
      <protection locked="0"/>
    </xf>
    <xf numFmtId="0" fontId="1" fillId="5" borderId="3" xfId="0" applyFont="1" applyFill="1" applyBorder="1" applyAlignment="1" applyProtection="1">
      <alignment horizontal="right" vertical="center"/>
    </xf>
    <xf numFmtId="0" fontId="2" fillId="0" borderId="4" xfId="0" applyFont="1" applyBorder="1" applyProtection="1"/>
    <xf numFmtId="0" fontId="2" fillId="0" borderId="5" xfId="0" applyFont="1" applyBorder="1" applyProtection="1"/>
    <xf numFmtId="0" fontId="11" fillId="6" borderId="17" xfId="0" applyFont="1" applyFill="1" applyBorder="1" applyAlignment="1" applyProtection="1">
      <alignment horizontal="right" vertical="center" wrapText="1"/>
    </xf>
    <xf numFmtId="0" fontId="7" fillId="7" borderId="3" xfId="0" applyFont="1" applyFill="1" applyBorder="1" applyAlignment="1" applyProtection="1">
      <alignment horizontal="right" vertical="center"/>
    </xf>
    <xf numFmtId="0" fontId="1" fillId="2" borderId="1" xfId="0" applyFont="1" applyFill="1" applyBorder="1" applyProtection="1"/>
    <xf numFmtId="0" fontId="2" fillId="0" borderId="2" xfId="0" applyFont="1" applyBorder="1" applyProtection="1"/>
    <xf numFmtId="0" fontId="1" fillId="4" borderId="7" xfId="0" applyFont="1" applyFill="1" applyBorder="1" applyAlignment="1" applyProtection="1">
      <alignment horizontal="center" vertical="center"/>
    </xf>
    <xf numFmtId="0" fontId="2" fillId="0" borderId="8" xfId="0" applyFont="1" applyBorder="1" applyProtection="1"/>
    <xf numFmtId="0" fontId="2" fillId="0" borderId="14" xfId="0" applyFont="1" applyBorder="1" applyProtection="1"/>
    <xf numFmtId="0" fontId="1" fillId="0" borderId="7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3" fillId="3" borderId="3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2" fillId="0" borderId="10" xfId="0" applyFont="1" applyBorder="1" applyProtection="1"/>
    <xf numFmtId="0" fontId="6" fillId="4" borderId="12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000"/>
  <sheetViews>
    <sheetView tabSelected="1" workbookViewId="0">
      <pane ySplit="6" topLeftCell="A7" activePane="bottomLeft" state="frozen"/>
      <selection pane="bottomLeft" activeCell="H7" sqref="H7"/>
    </sheetView>
  </sheetViews>
  <sheetFormatPr defaultColWidth="14.42578125" defaultRowHeight="15" customHeight="1"/>
  <cols>
    <col min="1" max="1" width="14.42578125" style="1" customWidth="1"/>
    <col min="2" max="2" width="58.140625" style="1" customWidth="1"/>
    <col min="3" max="3" width="20.5703125" style="1" customWidth="1"/>
    <col min="4" max="4" width="20.42578125" style="1" customWidth="1"/>
    <col min="5" max="5" width="25.85546875" style="1" customWidth="1"/>
    <col min="6" max="6" width="35.28515625" style="1" customWidth="1"/>
    <col min="7" max="26" width="8.7109375" style="1" customWidth="1"/>
    <col min="27" max="16384" width="14.42578125" style="1"/>
  </cols>
  <sheetData>
    <row r="1" spans="1:6" ht="15" customHeight="1">
      <c r="A1" s="13"/>
      <c r="B1" s="13"/>
      <c r="C1" s="13"/>
      <c r="D1" s="13"/>
      <c r="E1" s="13"/>
      <c r="F1" s="13"/>
    </row>
    <row r="2" spans="1:6" ht="15.75">
      <c r="A2" s="67" t="s">
        <v>0</v>
      </c>
      <c r="B2" s="68"/>
      <c r="C2" s="74"/>
      <c r="D2" s="75"/>
      <c r="E2" s="75"/>
      <c r="F2" s="76"/>
    </row>
    <row r="3" spans="1:6" ht="15.75">
      <c r="A3" s="67" t="s">
        <v>1</v>
      </c>
      <c r="B3" s="68"/>
      <c r="C3" s="74"/>
      <c r="D3" s="75"/>
      <c r="E3" s="75"/>
      <c r="F3" s="76"/>
    </row>
    <row r="4" spans="1:6" ht="15.75">
      <c r="A4" s="67" t="s">
        <v>2</v>
      </c>
      <c r="B4" s="68"/>
      <c r="C4" s="74"/>
      <c r="D4" s="75"/>
      <c r="E4" s="75"/>
      <c r="F4" s="76"/>
    </row>
    <row r="5" spans="1:6" ht="15.75">
      <c r="A5" s="67" t="s">
        <v>3</v>
      </c>
      <c r="B5" s="68"/>
      <c r="C5" s="74"/>
      <c r="D5" s="75"/>
      <c r="E5" s="75"/>
      <c r="F5" s="76"/>
    </row>
    <row r="6" spans="1:6" ht="15.75">
      <c r="A6" s="67" t="s">
        <v>4</v>
      </c>
      <c r="B6" s="68"/>
      <c r="C6" s="74"/>
      <c r="D6" s="75"/>
      <c r="E6" s="75"/>
      <c r="F6" s="76"/>
    </row>
    <row r="7" spans="1:6" ht="15" customHeight="1">
      <c r="A7" s="13"/>
      <c r="B7" s="13"/>
      <c r="C7" s="13"/>
      <c r="D7" s="13"/>
      <c r="E7" s="13"/>
      <c r="F7" s="13"/>
    </row>
    <row r="8" spans="1:6" ht="15" customHeight="1">
      <c r="A8" s="13"/>
      <c r="B8" s="13"/>
      <c r="C8" s="13"/>
      <c r="D8" s="13"/>
      <c r="E8" s="13"/>
      <c r="F8" s="13"/>
    </row>
    <row r="9" spans="1:6" ht="67.5" customHeight="1">
      <c r="A9" s="77" t="s">
        <v>5</v>
      </c>
      <c r="B9" s="63"/>
      <c r="C9" s="63"/>
      <c r="D9" s="63"/>
      <c r="E9" s="63"/>
      <c r="F9" s="64"/>
    </row>
    <row r="10" spans="1:6">
      <c r="A10" s="14"/>
      <c r="B10" s="14"/>
      <c r="C10" s="14"/>
      <c r="D10" s="14"/>
      <c r="E10" s="14"/>
      <c r="F10" s="14"/>
    </row>
    <row r="11" spans="1:6" ht="60" customHeight="1">
      <c r="A11" s="15" t="s">
        <v>6</v>
      </c>
      <c r="B11" s="16" t="s">
        <v>7</v>
      </c>
      <c r="C11" s="17" t="s">
        <v>8</v>
      </c>
      <c r="D11" s="17" t="s">
        <v>9</v>
      </c>
      <c r="E11" s="17" t="s">
        <v>10</v>
      </c>
      <c r="F11" s="17" t="s">
        <v>11</v>
      </c>
    </row>
    <row r="12" spans="1:6" ht="15.75">
      <c r="A12" s="69">
        <v>1</v>
      </c>
      <c r="B12" s="18" t="s">
        <v>12</v>
      </c>
      <c r="C12" s="19">
        <v>50</v>
      </c>
      <c r="D12" s="3"/>
      <c r="E12" s="29"/>
      <c r="F12" s="78" t="s">
        <v>13</v>
      </c>
    </row>
    <row r="13" spans="1:6" ht="15.75">
      <c r="A13" s="70"/>
      <c r="B13" s="18" t="s">
        <v>14</v>
      </c>
      <c r="C13" s="19">
        <v>45</v>
      </c>
      <c r="D13" s="3"/>
      <c r="E13" s="29"/>
      <c r="F13" s="70"/>
    </row>
    <row r="14" spans="1:6" ht="15.75">
      <c r="A14" s="70"/>
      <c r="B14" s="18" t="s">
        <v>15</v>
      </c>
      <c r="C14" s="19">
        <v>30</v>
      </c>
      <c r="D14" s="3"/>
      <c r="E14" s="29"/>
      <c r="F14" s="70"/>
    </row>
    <row r="15" spans="1:6" ht="15.75">
      <c r="A15" s="70"/>
      <c r="B15" s="18" t="s">
        <v>16</v>
      </c>
      <c r="C15" s="19">
        <v>25</v>
      </c>
      <c r="D15" s="61"/>
      <c r="E15" s="29"/>
      <c r="F15" s="70"/>
    </row>
    <row r="16" spans="1:6" ht="15.75">
      <c r="A16" s="70"/>
      <c r="B16" s="18" t="s">
        <v>17</v>
      </c>
      <c r="C16" s="19">
        <v>20</v>
      </c>
      <c r="D16" s="3"/>
      <c r="E16" s="29"/>
      <c r="F16" s="70"/>
    </row>
    <row r="17" spans="1:6" ht="15.75">
      <c r="A17" s="70"/>
      <c r="B17" s="18" t="s">
        <v>18</v>
      </c>
      <c r="C17" s="19">
        <v>15</v>
      </c>
      <c r="D17" s="3"/>
      <c r="E17" s="29"/>
      <c r="F17" s="70"/>
    </row>
    <row r="18" spans="1:6" ht="15.75">
      <c r="A18" s="70"/>
      <c r="B18" s="18" t="s">
        <v>19</v>
      </c>
      <c r="C18" s="19">
        <v>10</v>
      </c>
      <c r="D18" s="3"/>
      <c r="E18" s="29"/>
      <c r="F18" s="70"/>
    </row>
    <row r="19" spans="1:6" ht="15.75">
      <c r="A19" s="70"/>
      <c r="B19" s="20" t="s">
        <v>20</v>
      </c>
      <c r="C19" s="21">
        <v>5</v>
      </c>
      <c r="D19" s="4"/>
      <c r="E19" s="30"/>
      <c r="F19" s="79"/>
    </row>
    <row r="20" spans="1:6" ht="15.75">
      <c r="A20" s="70"/>
      <c r="B20" s="22" t="s">
        <v>21</v>
      </c>
      <c r="C20" s="23">
        <v>10</v>
      </c>
      <c r="D20" s="5"/>
      <c r="E20" s="31"/>
      <c r="F20" s="80" t="s">
        <v>22</v>
      </c>
    </row>
    <row r="21" spans="1:6" ht="15.75" customHeight="1">
      <c r="A21" s="70"/>
      <c r="B21" s="24" t="s">
        <v>23</v>
      </c>
      <c r="C21" s="21">
        <v>5</v>
      </c>
      <c r="D21" s="4"/>
      <c r="E21" s="30"/>
      <c r="F21" s="79"/>
    </row>
    <row r="22" spans="1:6" ht="15.75" customHeight="1">
      <c r="A22" s="70"/>
      <c r="B22" s="25" t="s">
        <v>24</v>
      </c>
      <c r="C22" s="28">
        <v>3</v>
      </c>
      <c r="D22" s="6"/>
      <c r="E22" s="32"/>
      <c r="F22" s="33" t="s">
        <v>25</v>
      </c>
    </row>
    <row r="23" spans="1:6" ht="15.75" customHeight="1">
      <c r="A23" s="70"/>
      <c r="B23" s="26" t="s">
        <v>26</v>
      </c>
      <c r="C23" s="28">
        <v>25</v>
      </c>
      <c r="D23" s="6"/>
      <c r="E23" s="32"/>
      <c r="F23" s="33" t="s">
        <v>27</v>
      </c>
    </row>
    <row r="24" spans="1:6" ht="15.75" customHeight="1">
      <c r="A24" s="71"/>
      <c r="B24" s="27" t="s">
        <v>28</v>
      </c>
      <c r="C24" s="23">
        <v>10</v>
      </c>
      <c r="D24" s="5"/>
      <c r="E24" s="31"/>
      <c r="F24" s="34" t="s">
        <v>29</v>
      </c>
    </row>
    <row r="25" spans="1:6" ht="15.75" customHeight="1">
      <c r="A25" s="62" t="s">
        <v>30</v>
      </c>
      <c r="B25" s="63"/>
      <c r="C25" s="64"/>
      <c r="D25" s="35">
        <f>SUM(D12:D24)</f>
        <v>0</v>
      </c>
      <c r="E25" s="35">
        <f t="shared" ref="E25" si="0">SUM(E12:E24)</f>
        <v>0</v>
      </c>
      <c r="F25" s="36"/>
    </row>
    <row r="26" spans="1:6" ht="60" customHeight="1">
      <c r="A26" s="15" t="s">
        <v>6</v>
      </c>
      <c r="B26" s="37" t="s">
        <v>31</v>
      </c>
      <c r="C26" s="17" t="s">
        <v>8</v>
      </c>
      <c r="D26" s="17" t="s">
        <v>9</v>
      </c>
      <c r="E26" s="17" t="s">
        <v>10</v>
      </c>
      <c r="F26" s="17" t="s">
        <v>11</v>
      </c>
    </row>
    <row r="27" spans="1:6" ht="15.75" customHeight="1">
      <c r="A27" s="69">
        <v>2</v>
      </c>
      <c r="B27" s="38" t="s">
        <v>32</v>
      </c>
      <c r="C27" s="19">
        <v>4</v>
      </c>
      <c r="D27" s="7"/>
      <c r="E27" s="39"/>
      <c r="F27" s="78" t="s">
        <v>33</v>
      </c>
    </row>
    <row r="28" spans="1:6" ht="15.75" customHeight="1">
      <c r="A28" s="70"/>
      <c r="B28" s="38" t="s">
        <v>34</v>
      </c>
      <c r="C28" s="19">
        <v>2</v>
      </c>
      <c r="D28" s="7"/>
      <c r="E28" s="39"/>
      <c r="F28" s="70"/>
    </row>
    <row r="29" spans="1:6" ht="15.75" customHeight="1">
      <c r="A29" s="71"/>
      <c r="B29" s="38" t="s">
        <v>35</v>
      </c>
      <c r="C29" s="19">
        <v>1</v>
      </c>
      <c r="D29" s="7"/>
      <c r="E29" s="39"/>
      <c r="F29" s="70"/>
    </row>
    <row r="30" spans="1:6" ht="15.75" customHeight="1">
      <c r="A30" s="62" t="s">
        <v>36</v>
      </c>
      <c r="B30" s="63"/>
      <c r="C30" s="64"/>
      <c r="D30" s="35">
        <f t="shared" ref="D30:E30" si="1">IF(SUM(D27:D29)&gt;80,80,SUM(D27:D29))</f>
        <v>0</v>
      </c>
      <c r="E30" s="35">
        <f t="shared" si="1"/>
        <v>0</v>
      </c>
      <c r="F30" s="71"/>
    </row>
    <row r="31" spans="1:6" ht="60" customHeight="1">
      <c r="A31" s="15" t="s">
        <v>6</v>
      </c>
      <c r="B31" s="37" t="s">
        <v>37</v>
      </c>
      <c r="C31" s="17" t="s">
        <v>8</v>
      </c>
      <c r="D31" s="17" t="s">
        <v>9</v>
      </c>
      <c r="E31" s="17" t="s">
        <v>10</v>
      </c>
      <c r="F31" s="17" t="s">
        <v>11</v>
      </c>
    </row>
    <row r="32" spans="1:6" ht="31.5" customHeight="1">
      <c r="A32" s="72">
        <v>3</v>
      </c>
      <c r="B32" s="41" t="s">
        <v>38</v>
      </c>
      <c r="C32" s="42">
        <v>10</v>
      </c>
      <c r="D32" s="8"/>
      <c r="E32" s="40"/>
      <c r="F32" s="73" t="s">
        <v>39</v>
      </c>
    </row>
    <row r="33" spans="1:6" ht="15.75" customHeight="1">
      <c r="A33" s="70"/>
      <c r="B33" s="41" t="s">
        <v>40</v>
      </c>
      <c r="C33" s="42">
        <v>2</v>
      </c>
      <c r="D33" s="8"/>
      <c r="E33" s="40"/>
      <c r="F33" s="70"/>
    </row>
    <row r="34" spans="1:6" ht="15.75" customHeight="1">
      <c r="A34" s="70"/>
      <c r="B34" s="41" t="s">
        <v>41</v>
      </c>
      <c r="C34" s="42">
        <v>5</v>
      </c>
      <c r="D34" s="8"/>
      <c r="E34" s="40"/>
      <c r="F34" s="70"/>
    </row>
    <row r="35" spans="1:6" ht="15.75" customHeight="1">
      <c r="A35" s="70"/>
      <c r="B35" s="41" t="s">
        <v>42</v>
      </c>
      <c r="C35" s="42">
        <v>1</v>
      </c>
      <c r="D35" s="8"/>
      <c r="E35" s="40"/>
      <c r="F35" s="70"/>
    </row>
    <row r="36" spans="1:6" ht="15.75" customHeight="1">
      <c r="A36" s="70"/>
      <c r="B36" s="41" t="s">
        <v>43</v>
      </c>
      <c r="C36" s="42">
        <v>5</v>
      </c>
      <c r="D36" s="8"/>
      <c r="E36" s="40"/>
      <c r="F36" s="70"/>
    </row>
    <row r="37" spans="1:6" ht="15.75" customHeight="1">
      <c r="A37" s="71"/>
      <c r="B37" s="41" t="s">
        <v>44</v>
      </c>
      <c r="C37" s="42">
        <v>1</v>
      </c>
      <c r="D37" s="8"/>
      <c r="E37" s="40"/>
      <c r="F37" s="70"/>
    </row>
    <row r="38" spans="1:6" ht="15.75" customHeight="1">
      <c r="A38" s="62" t="s">
        <v>45</v>
      </c>
      <c r="B38" s="63"/>
      <c r="C38" s="64"/>
      <c r="D38" s="35">
        <f t="shared" ref="D38:E38" si="2">SUM(D32:D37)</f>
        <v>0</v>
      </c>
      <c r="E38" s="35">
        <f t="shared" si="2"/>
        <v>0</v>
      </c>
      <c r="F38" s="71"/>
    </row>
    <row r="39" spans="1:6" ht="60" customHeight="1">
      <c r="A39" s="15" t="s">
        <v>6</v>
      </c>
      <c r="B39" s="37" t="s">
        <v>46</v>
      </c>
      <c r="C39" s="17" t="s">
        <v>8</v>
      </c>
      <c r="D39" s="17" t="s">
        <v>9</v>
      </c>
      <c r="E39" s="17" t="s">
        <v>10</v>
      </c>
      <c r="F39" s="17" t="s">
        <v>11</v>
      </c>
    </row>
    <row r="40" spans="1:6" ht="15.75" customHeight="1">
      <c r="A40" s="72">
        <v>4</v>
      </c>
      <c r="B40" s="41" t="s">
        <v>38</v>
      </c>
      <c r="C40" s="42">
        <v>3</v>
      </c>
      <c r="D40" s="8"/>
      <c r="E40" s="40"/>
      <c r="F40" s="73" t="s">
        <v>47</v>
      </c>
    </row>
    <row r="41" spans="1:6" ht="15.75" customHeight="1">
      <c r="A41" s="70"/>
      <c r="B41" s="41" t="s">
        <v>40</v>
      </c>
      <c r="C41" s="42">
        <v>1</v>
      </c>
      <c r="D41" s="8"/>
      <c r="E41" s="40"/>
      <c r="F41" s="70"/>
    </row>
    <row r="42" spans="1:6" ht="15.75" customHeight="1">
      <c r="A42" s="70"/>
      <c r="B42" s="41" t="s">
        <v>41</v>
      </c>
      <c r="C42" s="42">
        <v>1</v>
      </c>
      <c r="D42" s="8"/>
      <c r="E42" s="40"/>
      <c r="F42" s="70"/>
    </row>
    <row r="43" spans="1:6" ht="15.75" customHeight="1">
      <c r="A43" s="70"/>
      <c r="B43" s="41" t="s">
        <v>42</v>
      </c>
      <c r="C43" s="42">
        <v>0.3</v>
      </c>
      <c r="D43" s="8"/>
      <c r="E43" s="40"/>
      <c r="F43" s="70"/>
    </row>
    <row r="44" spans="1:6" ht="15.75" customHeight="1">
      <c r="A44" s="70"/>
      <c r="B44" s="41" t="s">
        <v>43</v>
      </c>
      <c r="C44" s="42">
        <v>1</v>
      </c>
      <c r="D44" s="8"/>
      <c r="E44" s="40"/>
      <c r="F44" s="70"/>
    </row>
    <row r="45" spans="1:6" ht="15.75" customHeight="1">
      <c r="A45" s="71"/>
      <c r="B45" s="41" t="s">
        <v>44</v>
      </c>
      <c r="C45" s="42">
        <v>0.2</v>
      </c>
      <c r="D45" s="8"/>
      <c r="E45" s="40"/>
      <c r="F45" s="70"/>
    </row>
    <row r="46" spans="1:6" ht="15.75" customHeight="1">
      <c r="A46" s="62" t="s">
        <v>48</v>
      </c>
      <c r="B46" s="63"/>
      <c r="C46" s="64"/>
      <c r="D46" s="35">
        <f t="shared" ref="D46:E46" si="3">IF(SUM(D40:D45)&gt;20,20,SUM(D40:D45))</f>
        <v>0</v>
      </c>
      <c r="E46" s="35">
        <f t="shared" si="3"/>
        <v>0</v>
      </c>
      <c r="F46" s="71"/>
    </row>
    <row r="47" spans="1:6" ht="60" customHeight="1">
      <c r="A47" s="15" t="s">
        <v>6</v>
      </c>
      <c r="B47" s="15" t="s">
        <v>49</v>
      </c>
      <c r="C47" s="17" t="s">
        <v>8</v>
      </c>
      <c r="D47" s="17" t="s">
        <v>9</v>
      </c>
      <c r="E47" s="17" t="s">
        <v>10</v>
      </c>
      <c r="F47" s="17" t="s">
        <v>11</v>
      </c>
    </row>
    <row r="48" spans="1:6" ht="15.75" customHeight="1">
      <c r="A48" s="72">
        <v>5</v>
      </c>
      <c r="B48" s="43" t="s">
        <v>50</v>
      </c>
      <c r="C48" s="44">
        <v>6</v>
      </c>
      <c r="D48" s="8"/>
      <c r="E48" s="40"/>
      <c r="F48" s="73" t="s">
        <v>51</v>
      </c>
    </row>
    <row r="49" spans="1:6" ht="15.75" customHeight="1">
      <c r="A49" s="70"/>
      <c r="B49" s="43" t="s">
        <v>52</v>
      </c>
      <c r="C49" s="44">
        <v>4</v>
      </c>
      <c r="D49" s="8"/>
      <c r="E49" s="40"/>
      <c r="F49" s="70"/>
    </row>
    <row r="50" spans="1:6" ht="15.75" customHeight="1">
      <c r="A50" s="70"/>
      <c r="B50" s="45" t="s">
        <v>53</v>
      </c>
      <c r="C50" s="46">
        <v>2</v>
      </c>
      <c r="D50" s="9"/>
      <c r="E50" s="51"/>
      <c r="F50" s="79"/>
    </row>
    <row r="51" spans="1:6" ht="42.75" customHeight="1">
      <c r="A51" s="70"/>
      <c r="B51" s="47" t="s">
        <v>54</v>
      </c>
      <c r="C51" s="48">
        <v>2</v>
      </c>
      <c r="D51" s="10"/>
      <c r="E51" s="52"/>
      <c r="F51" s="53" t="s">
        <v>55</v>
      </c>
    </row>
    <row r="52" spans="1:6" ht="40.5" customHeight="1">
      <c r="A52" s="70"/>
      <c r="B52" s="47" t="s">
        <v>56</v>
      </c>
      <c r="C52" s="48">
        <v>2</v>
      </c>
      <c r="D52" s="10"/>
      <c r="E52" s="52"/>
      <c r="F52" s="53" t="s">
        <v>57</v>
      </c>
    </row>
    <row r="53" spans="1:6" ht="15.75" customHeight="1">
      <c r="A53" s="70"/>
      <c r="B53" s="47" t="s">
        <v>58</v>
      </c>
      <c r="C53" s="48">
        <v>2</v>
      </c>
      <c r="D53" s="10"/>
      <c r="E53" s="52"/>
      <c r="F53" s="53" t="s">
        <v>59</v>
      </c>
    </row>
    <row r="54" spans="1:6" ht="15.75" customHeight="1">
      <c r="A54" s="70"/>
      <c r="B54" s="47" t="s">
        <v>60</v>
      </c>
      <c r="C54" s="48">
        <v>2</v>
      </c>
      <c r="D54" s="10"/>
      <c r="E54" s="52"/>
      <c r="F54" s="53" t="s">
        <v>61</v>
      </c>
    </row>
    <row r="55" spans="1:6" ht="15.75" customHeight="1">
      <c r="A55" s="70"/>
      <c r="B55" s="47" t="s">
        <v>62</v>
      </c>
      <c r="C55" s="48">
        <v>2</v>
      </c>
      <c r="D55" s="10"/>
      <c r="E55" s="52"/>
      <c r="F55" s="53" t="s">
        <v>57</v>
      </c>
    </row>
    <row r="56" spans="1:6" ht="20.25" customHeight="1">
      <c r="A56" s="70"/>
      <c r="B56" s="49" t="s">
        <v>63</v>
      </c>
      <c r="C56" s="50">
        <v>2</v>
      </c>
      <c r="D56" s="11"/>
      <c r="E56" s="54"/>
      <c r="F56" s="81" t="s">
        <v>51</v>
      </c>
    </row>
    <row r="57" spans="1:6" ht="25.5" customHeight="1">
      <c r="A57" s="71"/>
      <c r="B57" s="43" t="s">
        <v>64</v>
      </c>
      <c r="C57" s="44">
        <v>1</v>
      </c>
      <c r="D57" s="8"/>
      <c r="E57" s="40"/>
      <c r="F57" s="70"/>
    </row>
    <row r="58" spans="1:6" ht="15.75" customHeight="1">
      <c r="A58" s="62" t="s">
        <v>65</v>
      </c>
      <c r="B58" s="63"/>
      <c r="C58" s="64"/>
      <c r="D58" s="35">
        <f t="shared" ref="D58:E58" si="4">SUM(D48:D57)</f>
        <v>0</v>
      </c>
      <c r="E58" s="35">
        <f t="shared" si="4"/>
        <v>0</v>
      </c>
      <c r="F58" s="71"/>
    </row>
    <row r="59" spans="1:6" ht="60" customHeight="1">
      <c r="A59" s="15" t="s">
        <v>6</v>
      </c>
      <c r="B59" s="15" t="s">
        <v>66</v>
      </c>
      <c r="C59" s="15" t="s">
        <v>8</v>
      </c>
      <c r="D59" s="2" t="s">
        <v>9</v>
      </c>
      <c r="E59" s="17" t="s">
        <v>10</v>
      </c>
      <c r="F59" s="15" t="s">
        <v>11</v>
      </c>
    </row>
    <row r="60" spans="1:6" ht="15.75" customHeight="1">
      <c r="A60" s="72">
        <v>6</v>
      </c>
      <c r="B60" s="41" t="s">
        <v>67</v>
      </c>
      <c r="C60" s="42" t="s">
        <v>68</v>
      </c>
      <c r="D60" s="8"/>
      <c r="E60" s="40"/>
      <c r="F60" s="73" t="s">
        <v>69</v>
      </c>
    </row>
    <row r="61" spans="1:6" ht="15.75" customHeight="1">
      <c r="A61" s="70"/>
      <c r="B61" s="41" t="s">
        <v>70</v>
      </c>
      <c r="C61" s="42" t="s">
        <v>71</v>
      </c>
      <c r="D61" s="8"/>
      <c r="E61" s="40"/>
      <c r="F61" s="70"/>
    </row>
    <row r="62" spans="1:6" ht="15.75" customHeight="1">
      <c r="A62" s="70"/>
      <c r="B62" s="41" t="s">
        <v>72</v>
      </c>
      <c r="C62" s="42" t="s">
        <v>73</v>
      </c>
      <c r="D62" s="8"/>
      <c r="E62" s="40"/>
      <c r="F62" s="70"/>
    </row>
    <row r="63" spans="1:6" ht="15.75" customHeight="1">
      <c r="A63" s="70"/>
      <c r="B63" s="41" t="s">
        <v>74</v>
      </c>
      <c r="C63" s="42" t="s">
        <v>73</v>
      </c>
      <c r="D63" s="8"/>
      <c r="E63" s="40"/>
      <c r="F63" s="70"/>
    </row>
    <row r="64" spans="1:6" ht="15.75" customHeight="1">
      <c r="A64" s="70"/>
      <c r="B64" s="41" t="s">
        <v>75</v>
      </c>
      <c r="C64" s="42" t="s">
        <v>76</v>
      </c>
      <c r="D64" s="8"/>
      <c r="E64" s="40"/>
      <c r="F64" s="70"/>
    </row>
    <row r="65" spans="1:6" ht="15.75" customHeight="1">
      <c r="A65" s="70"/>
      <c r="B65" s="41" t="s">
        <v>77</v>
      </c>
      <c r="C65" s="42" t="s">
        <v>78</v>
      </c>
      <c r="D65" s="8"/>
      <c r="E65" s="40"/>
      <c r="F65" s="70"/>
    </row>
    <row r="66" spans="1:6" ht="15.75" customHeight="1">
      <c r="A66" s="70"/>
      <c r="B66" s="41" t="s">
        <v>79</v>
      </c>
      <c r="C66" s="42" t="s">
        <v>80</v>
      </c>
      <c r="D66" s="8"/>
      <c r="E66" s="40"/>
      <c r="F66" s="70"/>
    </row>
    <row r="67" spans="1:6" ht="15.75" customHeight="1">
      <c r="A67" s="70"/>
      <c r="B67" s="41" t="s">
        <v>81</v>
      </c>
      <c r="C67" s="42" t="s">
        <v>82</v>
      </c>
      <c r="D67" s="8"/>
      <c r="E67" s="40"/>
      <c r="F67" s="70"/>
    </row>
    <row r="68" spans="1:6" ht="15.75" customHeight="1">
      <c r="A68" s="70"/>
      <c r="B68" s="41" t="s">
        <v>83</v>
      </c>
      <c r="C68" s="42" t="s">
        <v>84</v>
      </c>
      <c r="D68" s="8"/>
      <c r="E68" s="40"/>
      <c r="F68" s="70"/>
    </row>
    <row r="69" spans="1:6" ht="15.75" customHeight="1">
      <c r="A69" s="71"/>
      <c r="B69" s="41" t="s">
        <v>85</v>
      </c>
      <c r="C69" s="42" t="s">
        <v>86</v>
      </c>
      <c r="D69" s="8"/>
      <c r="E69" s="40"/>
      <c r="F69" s="71"/>
    </row>
    <row r="70" spans="1:6" ht="15.75" customHeight="1">
      <c r="A70" s="62" t="s">
        <v>87</v>
      </c>
      <c r="B70" s="63"/>
      <c r="C70" s="64"/>
      <c r="D70" s="35">
        <f t="shared" ref="D70:E70" si="5">SUM(D60:D69)</f>
        <v>0</v>
      </c>
      <c r="E70" s="35">
        <f t="shared" si="5"/>
        <v>0</v>
      </c>
      <c r="F70" s="55"/>
    </row>
    <row r="71" spans="1:6" ht="88.5" customHeight="1">
      <c r="A71" s="56"/>
      <c r="B71" s="65" t="s">
        <v>89</v>
      </c>
      <c r="C71" s="64"/>
      <c r="D71" s="12"/>
      <c r="E71" s="57"/>
      <c r="F71" s="58"/>
    </row>
    <row r="72" spans="1:6" ht="36.75" customHeight="1">
      <c r="A72" s="66" t="s">
        <v>88</v>
      </c>
      <c r="B72" s="63"/>
      <c r="C72" s="64"/>
      <c r="D72" s="59">
        <f>(SUM(D25,D30,D38,D46,D58,D70))-D71</f>
        <v>0</v>
      </c>
      <c r="E72" s="59">
        <f>SUM(E25,E30,E38,E46,E58,E70)</f>
        <v>0</v>
      </c>
      <c r="F72" s="60"/>
    </row>
    <row r="73" spans="1:6" ht="15.75" customHeight="1"/>
    <row r="74" spans="1:6" ht="15.75" customHeight="1"/>
    <row r="75" spans="1:6" ht="15.75" customHeight="1"/>
    <row r="76" spans="1:6" ht="15.75" customHeight="1"/>
    <row r="77" spans="1:6" ht="15.75" customHeight="1"/>
    <row r="78" spans="1:6" ht="15.75" customHeight="1"/>
    <row r="79" spans="1:6" ht="15.75" customHeight="1"/>
    <row r="80" spans="1: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heet="1" objects="1" scenarios="1"/>
  <mergeCells count="33">
    <mergeCell ref="A2:B2"/>
    <mergeCell ref="C2:F2"/>
    <mergeCell ref="A3:B3"/>
    <mergeCell ref="C3:F3"/>
    <mergeCell ref="A4:B4"/>
    <mergeCell ref="C4:F4"/>
    <mergeCell ref="F60:F69"/>
    <mergeCell ref="C6:F6"/>
    <mergeCell ref="A9:F9"/>
    <mergeCell ref="F12:F19"/>
    <mergeCell ref="F20:F21"/>
    <mergeCell ref="F27:F30"/>
    <mergeCell ref="A30:C30"/>
    <mergeCell ref="A38:C38"/>
    <mergeCell ref="A40:A45"/>
    <mergeCell ref="A48:A57"/>
    <mergeCell ref="A60:A69"/>
    <mergeCell ref="A58:C58"/>
    <mergeCell ref="F32:F38"/>
    <mergeCell ref="F40:F46"/>
    <mergeCell ref="F48:F50"/>
    <mergeCell ref="F56:F58"/>
    <mergeCell ref="A70:C70"/>
    <mergeCell ref="B71:C71"/>
    <mergeCell ref="A72:C72"/>
    <mergeCell ref="A5:B5"/>
    <mergeCell ref="A6:B6"/>
    <mergeCell ref="A12:A24"/>
    <mergeCell ref="A25:C25"/>
    <mergeCell ref="A27:A29"/>
    <mergeCell ref="A32:A37"/>
    <mergeCell ref="A46:C46"/>
    <mergeCell ref="C5:F5"/>
  </mergeCells>
  <pageMargins left="0.511811024" right="0.511811024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suporte</cp:lastModifiedBy>
  <dcterms:created xsi:type="dcterms:W3CDTF">2023-03-16T11:28:58Z</dcterms:created>
  <dcterms:modified xsi:type="dcterms:W3CDTF">2023-04-12T14:29:44Z</dcterms:modified>
</cp:coreProperties>
</file>